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6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O3" i="1" l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M21" i="1"/>
  <c r="M22" i="1"/>
  <c r="M23" i="1"/>
  <c r="M24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</calcChain>
</file>

<file path=xl/sharedStrings.xml><?xml version="1.0" encoding="utf-8"?>
<sst xmlns="http://schemas.openxmlformats.org/spreadsheetml/2006/main" count="207" uniqueCount="113">
  <si>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</si>
  <si>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</si>
  <si>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</si>
  <si>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</si>
  <si>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</si>
  <si>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</si>
  <si>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</si>
  <si>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</si>
  <si>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</si>
  <si>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</si>
  <si>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</si>
  <si>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</si>
  <si>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</si>
  <si>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</si>
  <si>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</si>
  <si>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</si>
  <si>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Кузнецов</t>
  </si>
  <si>
    <t xml:space="preserve">Роберт </t>
  </si>
  <si>
    <t>Радикович</t>
  </si>
  <si>
    <t>Тухватуллина Фарида Султановна</t>
  </si>
  <si>
    <t>Шарафутдинова</t>
  </si>
  <si>
    <t xml:space="preserve">Ралина </t>
  </si>
  <si>
    <t>Альфредова</t>
  </si>
  <si>
    <t>Батина</t>
  </si>
  <si>
    <t>Елизавета</t>
  </si>
  <si>
    <t>Сергеевна</t>
  </si>
  <si>
    <t>Галимов</t>
  </si>
  <si>
    <t>Аяз</t>
  </si>
  <si>
    <t>Айратов</t>
  </si>
  <si>
    <t>Махмутов</t>
  </si>
  <si>
    <t>Самат</t>
  </si>
  <si>
    <t>Рамилович</t>
  </si>
  <si>
    <t>Сабиров</t>
  </si>
  <si>
    <t>Нияз</t>
  </si>
  <si>
    <t>Ильнарович</t>
  </si>
  <si>
    <t>Салахов</t>
  </si>
  <si>
    <t>Ильфат</t>
  </si>
  <si>
    <t>Маратович</t>
  </si>
  <si>
    <t xml:space="preserve">Украинский </t>
  </si>
  <si>
    <t>Виктор</t>
  </si>
  <si>
    <t>Павлович</t>
  </si>
  <si>
    <t>Хасазянов</t>
  </si>
  <si>
    <t>Камиль</t>
  </si>
  <si>
    <t>Сайдашевич</t>
  </si>
  <si>
    <t>Шайдуллин</t>
  </si>
  <si>
    <t>Амир</t>
  </si>
  <si>
    <t>Альфретович</t>
  </si>
  <si>
    <t xml:space="preserve">нет </t>
  </si>
  <si>
    <t>Хайрудинова</t>
  </si>
  <si>
    <t>Азалия</t>
  </si>
  <si>
    <t>Ильдаровна</t>
  </si>
  <si>
    <t>Тухфатуллина</t>
  </si>
  <si>
    <t>Илюзя</t>
  </si>
  <si>
    <t>Ильясовна</t>
  </si>
  <si>
    <t>Тушкина</t>
  </si>
  <si>
    <t>Ирина</t>
  </si>
  <si>
    <t>Андреевна</t>
  </si>
  <si>
    <t>Алина</t>
  </si>
  <si>
    <t>Илшатовна</t>
  </si>
  <si>
    <t>Смирнова</t>
  </si>
  <si>
    <t>Рената</t>
  </si>
  <si>
    <t>Мударисова</t>
  </si>
  <si>
    <t>Хусниев</t>
  </si>
  <si>
    <t>Раяз</t>
  </si>
  <si>
    <t>Радиковна</t>
  </si>
  <si>
    <t>Назарова</t>
  </si>
  <si>
    <t>Регина</t>
  </si>
  <si>
    <t>Рустамовна</t>
  </si>
  <si>
    <t>Халитова</t>
  </si>
  <si>
    <t>Зуфаровна</t>
  </si>
  <si>
    <t>Егорова</t>
  </si>
  <si>
    <t>Валерия</t>
  </si>
  <si>
    <t>Валерьевна</t>
  </si>
  <si>
    <t>Зиатдинова</t>
  </si>
  <si>
    <t>Раиля</t>
  </si>
  <si>
    <t>Равилевна</t>
  </si>
  <si>
    <t>Абдрахманова</t>
  </si>
  <si>
    <t>Эльмира</t>
  </si>
  <si>
    <t>Шамилевна</t>
  </si>
  <si>
    <t>Усманова</t>
  </si>
  <si>
    <t>Рамиля</t>
  </si>
  <si>
    <t>19.4</t>
  </si>
  <si>
    <t>19.3</t>
  </si>
  <si>
    <t>19.9</t>
  </si>
  <si>
    <t>20.6</t>
  </si>
  <si>
    <t>19.8</t>
  </si>
  <si>
    <t>15.7</t>
  </si>
  <si>
    <t>Петрова</t>
  </si>
  <si>
    <t>Злата</t>
  </si>
  <si>
    <t>Владимировна</t>
  </si>
  <si>
    <t>ж</t>
  </si>
  <si>
    <t>20.1</t>
  </si>
  <si>
    <t>19.7</t>
  </si>
  <si>
    <t>17</t>
  </si>
  <si>
    <t>14.5</t>
  </si>
  <si>
    <t>21.1</t>
  </si>
  <si>
    <t>29.5</t>
  </si>
  <si>
    <t>15.4</t>
  </si>
  <si>
    <t>34.7</t>
  </si>
  <si>
    <t>48.5</t>
  </si>
  <si>
    <t>32.4</t>
  </si>
  <si>
    <t>30</t>
  </si>
  <si>
    <t>10</t>
  </si>
  <si>
    <t>1112.2008</t>
  </si>
  <si>
    <t>20.8</t>
  </si>
  <si>
    <t>16.6</t>
  </si>
  <si>
    <t>побидитель</t>
  </si>
  <si>
    <t>участник</t>
  </si>
  <si>
    <t>призер</t>
  </si>
  <si>
    <t>победитель</t>
  </si>
  <si>
    <t>да</t>
  </si>
  <si>
    <t>м</t>
  </si>
  <si>
    <t>Муниципальное бюджетное общеобразовательное учреждение "Лицей-интернат (школа для одаренных детей) г.Буинска Республики Татарстан"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</si>
</sst>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zoomScale="85" zoomScaleNormal="85" workbookViewId="0">
      <selection activeCell="O24" sqref="O24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style="5" customWidth="1"/>
    <col min="6" max="6" width="11" customWidth="1"/>
    <col min="7" max="7" width="11.7109375" style="5" customWidth="1"/>
    <col min="8" max="8" width="12" customWidth="1"/>
    <col min="9" max="9" width="10.7109375" customWidth="1"/>
    <col min="10" max="10" width="12.42578125" style="5" customWidth="1"/>
    <col min="11" max="11" width="13.28515625" style="5" customWidth="1"/>
    <col min="12" max="12" width="17" style="5" customWidth="1"/>
    <col min="13" max="13" width="20.28515625" style="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150" x14ac:dyDescent="0.25">
      <c r="A2">
        <v>1</v>
      </c>
      <c r="B2" t="s">
        <v>16</v>
      </c>
      <c r="C2" t="s">
        <v>17</v>
      </c>
      <c r="D2" t="s">
        <v>18</v>
      </c>
      <c r="E2" s="3">
        <v>40305</v>
      </c>
      <c r="F2" s="4" t="s">
        <v>111</v>
      </c>
      <c r="G2" s="4" t="s">
        <v>15</v>
      </c>
      <c r="H2" s="4">
        <v>5</v>
      </c>
      <c r="I2" s="4">
        <v>5</v>
      </c>
      <c r="J2" s="7" t="s">
        <v>81</v>
      </c>
      <c r="K2" s="5">
        <v>26</v>
      </c>
      <c r="L2" s="4" t="s">
        <v>108</v>
      </c>
      <c r="M2" s="4" t="s">
        <v>15</v>
      </c>
      <c r="N2" s="8" t="s">
        <v>19</v>
      </c>
      <c r="O2" s="8" t="s">
        <v>112</v>
      </c>
    </row>
    <row r="3" spans="1:15" ht="150" x14ac:dyDescent="0.25">
      <c r="A3">
        <v>2</v>
      </c>
      <c r="B3" t="s">
        <v>20</v>
      </c>
      <c r="C3" t="s">
        <v>21</v>
      </c>
      <c r="D3" t="s">
        <v>22</v>
      </c>
      <c r="E3" s="3">
        <v>40278</v>
      </c>
      <c r="F3" s="5" t="s">
        <v>90</v>
      </c>
      <c r="G3" s="5" t="s">
        <v>15</v>
      </c>
      <c r="H3" s="5">
        <v>5</v>
      </c>
      <c r="I3" s="5">
        <v>5</v>
      </c>
      <c r="J3" s="6">
        <v>14</v>
      </c>
      <c r="K3" s="5">
        <v>26</v>
      </c>
      <c r="L3" s="5" t="s">
        <v>107</v>
      </c>
      <c r="M3" s="5" t="str">
        <f t="shared" ref="M3:M19" si="0">$M$2</f>
        <v>нет</v>
      </c>
      <c r="N3" s="8" t="s">
        <v>19</v>
      </c>
      <c r="O3" s="8" t="str">
        <f t="shared" ref="O3:O24" si="1">$O$2</f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4" spans="1:15" ht="150" x14ac:dyDescent="0.25">
      <c r="A4">
        <v>3</v>
      </c>
      <c r="B4" t="s">
        <v>23</v>
      </c>
      <c r="C4" t="s">
        <v>24</v>
      </c>
      <c r="D4" t="s">
        <v>25</v>
      </c>
      <c r="E4" s="3">
        <v>40430</v>
      </c>
      <c r="F4" s="5" t="s">
        <v>90</v>
      </c>
      <c r="G4" s="5" t="s">
        <v>15</v>
      </c>
      <c r="H4" s="5">
        <v>5</v>
      </c>
      <c r="I4" s="5">
        <v>5</v>
      </c>
      <c r="J4" s="7" t="s">
        <v>82</v>
      </c>
      <c r="K4" s="5">
        <v>26</v>
      </c>
      <c r="L4" s="5" t="s">
        <v>108</v>
      </c>
      <c r="M4" s="5" t="str">
        <f t="shared" si="0"/>
        <v>нет</v>
      </c>
      <c r="N4" s="8" t="s">
        <v>19</v>
      </c>
      <c r="O4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5" spans="1:15" ht="150" x14ac:dyDescent="0.25">
      <c r="A5">
        <v>4</v>
      </c>
      <c r="B5" t="s">
        <v>26</v>
      </c>
      <c r="C5" t="s">
        <v>27</v>
      </c>
      <c r="D5" t="s">
        <v>28</v>
      </c>
      <c r="E5" s="3">
        <v>40168</v>
      </c>
      <c r="F5" s="5" t="s">
        <v>111</v>
      </c>
      <c r="G5" s="5" t="s">
        <v>15</v>
      </c>
      <c r="H5" s="5">
        <v>5</v>
      </c>
      <c r="I5" s="5">
        <v>5</v>
      </c>
      <c r="J5" s="7" t="s">
        <v>83</v>
      </c>
      <c r="K5" s="5">
        <v>26</v>
      </c>
      <c r="L5" s="5" t="s">
        <v>108</v>
      </c>
      <c r="M5" s="5" t="str">
        <f t="shared" si="0"/>
        <v>нет</v>
      </c>
      <c r="N5" s="8" t="s">
        <v>19</v>
      </c>
      <c r="O5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6" spans="1:15" ht="150" x14ac:dyDescent="0.25">
      <c r="A6">
        <v>5</v>
      </c>
      <c r="B6" t="s">
        <v>29</v>
      </c>
      <c r="C6" t="s">
        <v>30</v>
      </c>
      <c r="D6" t="s">
        <v>31</v>
      </c>
      <c r="E6" s="3">
        <v>40511</v>
      </c>
      <c r="F6" s="5" t="s">
        <v>111</v>
      </c>
      <c r="G6" s="5" t="s">
        <v>15</v>
      </c>
      <c r="H6" s="5">
        <v>5</v>
      </c>
      <c r="I6" s="5">
        <v>5</v>
      </c>
      <c r="J6" s="7" t="s">
        <v>82</v>
      </c>
      <c r="K6" s="5">
        <v>26</v>
      </c>
      <c r="L6" s="5" t="s">
        <v>108</v>
      </c>
      <c r="M6" s="5" t="str">
        <f t="shared" si="0"/>
        <v>нет</v>
      </c>
      <c r="N6" s="8" t="s">
        <v>19</v>
      </c>
      <c r="O6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7" spans="1:15" ht="150" x14ac:dyDescent="0.25">
      <c r="A7">
        <v>6</v>
      </c>
      <c r="B7" t="s">
        <v>32</v>
      </c>
      <c r="C7" t="s">
        <v>33</v>
      </c>
      <c r="D7" t="s">
        <v>34</v>
      </c>
      <c r="E7" s="3">
        <v>40388</v>
      </c>
      <c r="F7" s="5" t="s">
        <v>111</v>
      </c>
      <c r="G7" s="5" t="s">
        <v>15</v>
      </c>
      <c r="H7" s="5">
        <v>5</v>
      </c>
      <c r="I7" s="5">
        <v>5</v>
      </c>
      <c r="J7" s="7" t="s">
        <v>105</v>
      </c>
      <c r="K7" s="5">
        <v>26</v>
      </c>
      <c r="L7" s="5" t="s">
        <v>107</v>
      </c>
      <c r="M7" s="5" t="str">
        <f t="shared" si="0"/>
        <v>нет</v>
      </c>
      <c r="N7" s="8" t="s">
        <v>19</v>
      </c>
      <c r="O7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8" spans="1:15" ht="150" x14ac:dyDescent="0.25">
      <c r="A8">
        <v>7</v>
      </c>
      <c r="B8" t="s">
        <v>35</v>
      </c>
      <c r="C8" t="s">
        <v>36</v>
      </c>
      <c r="D8" t="s">
        <v>37</v>
      </c>
      <c r="E8" s="3">
        <v>40455</v>
      </c>
      <c r="F8" s="5" t="s">
        <v>111</v>
      </c>
      <c r="G8" s="5" t="s">
        <v>15</v>
      </c>
      <c r="H8" s="5">
        <v>5</v>
      </c>
      <c r="I8" s="5">
        <v>5</v>
      </c>
      <c r="J8" s="7" t="s">
        <v>91</v>
      </c>
      <c r="K8" s="5">
        <v>26</v>
      </c>
      <c r="L8" s="5" t="s">
        <v>106</v>
      </c>
      <c r="M8" s="5" t="str">
        <f t="shared" si="0"/>
        <v>нет</v>
      </c>
      <c r="N8" s="8" t="s">
        <v>19</v>
      </c>
      <c r="O8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9" spans="1:15" ht="150" x14ac:dyDescent="0.25">
      <c r="A9">
        <v>8</v>
      </c>
      <c r="B9" t="s">
        <v>38</v>
      </c>
      <c r="C9" t="s">
        <v>39</v>
      </c>
      <c r="D9" t="s">
        <v>40</v>
      </c>
      <c r="E9" s="3">
        <v>40251</v>
      </c>
      <c r="F9" s="5" t="s">
        <v>111</v>
      </c>
      <c r="G9" s="5" t="s">
        <v>15</v>
      </c>
      <c r="H9" s="5">
        <v>5</v>
      </c>
      <c r="I9" s="5">
        <v>5</v>
      </c>
      <c r="J9" s="7" t="s">
        <v>92</v>
      </c>
      <c r="K9" s="5">
        <v>26</v>
      </c>
      <c r="L9" s="5" t="s">
        <v>108</v>
      </c>
      <c r="M9" s="5" t="str">
        <f t="shared" si="0"/>
        <v>нет</v>
      </c>
      <c r="N9" s="8" t="s">
        <v>19</v>
      </c>
      <c r="O9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0" spans="1:15" ht="150" x14ac:dyDescent="0.25">
      <c r="A10">
        <v>9</v>
      </c>
      <c r="B10" t="s">
        <v>41</v>
      </c>
      <c r="C10" t="s">
        <v>42</v>
      </c>
      <c r="D10" t="s">
        <v>43</v>
      </c>
      <c r="E10" s="3">
        <v>40307</v>
      </c>
      <c r="F10" s="5" t="s">
        <v>111</v>
      </c>
      <c r="G10" s="5" t="s">
        <v>15</v>
      </c>
      <c r="H10" s="5">
        <v>5</v>
      </c>
      <c r="I10" s="5">
        <v>5</v>
      </c>
      <c r="J10" s="7" t="s">
        <v>93</v>
      </c>
      <c r="K10" s="5">
        <v>26</v>
      </c>
      <c r="L10" s="5" t="s">
        <v>107</v>
      </c>
      <c r="M10" s="5" t="str">
        <f t="shared" si="0"/>
        <v>нет</v>
      </c>
      <c r="N10" s="8" t="s">
        <v>19</v>
      </c>
      <c r="O10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1" spans="1:15" ht="150" x14ac:dyDescent="0.25">
      <c r="A11">
        <v>10</v>
      </c>
      <c r="B11" t="s">
        <v>44</v>
      </c>
      <c r="C11" t="s">
        <v>45</v>
      </c>
      <c r="D11" t="s">
        <v>46</v>
      </c>
      <c r="E11" s="3">
        <v>40206</v>
      </c>
      <c r="F11" s="5" t="s">
        <v>111</v>
      </c>
      <c r="G11" s="5" t="s">
        <v>47</v>
      </c>
      <c r="H11" s="5">
        <v>5</v>
      </c>
      <c r="I11" s="5">
        <v>5</v>
      </c>
      <c r="J11" s="7" t="s">
        <v>94</v>
      </c>
      <c r="K11" s="5">
        <v>26</v>
      </c>
      <c r="L11" s="5" t="s">
        <v>107</v>
      </c>
      <c r="M11" s="5" t="str">
        <f t="shared" si="0"/>
        <v>нет</v>
      </c>
      <c r="N11" s="8" t="s">
        <v>19</v>
      </c>
      <c r="O11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2" spans="1:15" ht="150" x14ac:dyDescent="0.25">
      <c r="A12">
        <v>11</v>
      </c>
      <c r="B12" t="s">
        <v>48</v>
      </c>
      <c r="C12" t="s">
        <v>49</v>
      </c>
      <c r="D12" t="s">
        <v>50</v>
      </c>
      <c r="E12" s="3">
        <v>40237</v>
      </c>
      <c r="F12" s="5" t="s">
        <v>90</v>
      </c>
      <c r="G12" s="5" t="s">
        <v>15</v>
      </c>
      <c r="H12" s="5">
        <v>6</v>
      </c>
      <c r="I12" s="5">
        <v>6</v>
      </c>
      <c r="J12" s="7" t="s">
        <v>92</v>
      </c>
      <c r="K12" s="5">
        <v>26</v>
      </c>
      <c r="L12" s="5" t="s">
        <v>108</v>
      </c>
      <c r="M12" s="5" t="str">
        <f t="shared" si="0"/>
        <v>нет</v>
      </c>
      <c r="N12" s="8" t="s">
        <v>19</v>
      </c>
      <c r="O12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3" spans="1:15" ht="150" x14ac:dyDescent="0.25">
      <c r="A13">
        <v>12</v>
      </c>
      <c r="B13" t="s">
        <v>51</v>
      </c>
      <c r="C13" t="s">
        <v>52</v>
      </c>
      <c r="D13" t="s">
        <v>53</v>
      </c>
      <c r="E13" s="3">
        <v>39984</v>
      </c>
      <c r="F13" s="5" t="s">
        <v>90</v>
      </c>
      <c r="G13" s="5" t="s">
        <v>15</v>
      </c>
      <c r="H13" s="5">
        <v>6</v>
      </c>
      <c r="I13" s="5">
        <v>6</v>
      </c>
      <c r="J13" s="7" t="s">
        <v>83</v>
      </c>
      <c r="K13" s="5">
        <v>26</v>
      </c>
      <c r="L13" s="5" t="s">
        <v>108</v>
      </c>
      <c r="M13" s="5" t="str">
        <f t="shared" si="0"/>
        <v>нет</v>
      </c>
      <c r="N13" s="8" t="s">
        <v>19</v>
      </c>
      <c r="O13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4" spans="1:15" ht="150" x14ac:dyDescent="0.25">
      <c r="A14">
        <v>13</v>
      </c>
      <c r="B14" t="s">
        <v>54</v>
      </c>
      <c r="C14" t="s">
        <v>55</v>
      </c>
      <c r="D14" t="s">
        <v>56</v>
      </c>
      <c r="E14" s="3">
        <v>39922</v>
      </c>
      <c r="F14" s="5" t="s">
        <v>90</v>
      </c>
      <c r="G14" s="5" t="s">
        <v>15</v>
      </c>
      <c r="H14" s="5">
        <v>6</v>
      </c>
      <c r="I14" s="5">
        <v>6</v>
      </c>
      <c r="J14" s="7">
        <v>20</v>
      </c>
      <c r="K14" s="5">
        <v>26</v>
      </c>
      <c r="L14" s="5" t="s">
        <v>109</v>
      </c>
      <c r="M14" s="5" t="str">
        <f t="shared" si="0"/>
        <v>нет</v>
      </c>
      <c r="N14" s="8" t="s">
        <v>19</v>
      </c>
      <c r="O14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5" spans="1:15" ht="150" x14ac:dyDescent="0.25">
      <c r="A15">
        <v>14</v>
      </c>
      <c r="B15" t="s">
        <v>61</v>
      </c>
      <c r="C15" t="s">
        <v>57</v>
      </c>
      <c r="D15" t="s">
        <v>58</v>
      </c>
      <c r="E15" s="3">
        <v>39644</v>
      </c>
      <c r="F15" s="5" t="s">
        <v>90</v>
      </c>
      <c r="G15" s="5" t="s">
        <v>15</v>
      </c>
      <c r="H15" s="5">
        <v>7</v>
      </c>
      <c r="I15" s="5">
        <v>7</v>
      </c>
      <c r="J15" s="7" t="s">
        <v>85</v>
      </c>
      <c r="K15" s="5">
        <v>28</v>
      </c>
      <c r="L15" s="5" t="s">
        <v>108</v>
      </c>
      <c r="M15" s="5" t="str">
        <f t="shared" si="0"/>
        <v>нет</v>
      </c>
      <c r="N15" s="8" t="s">
        <v>19</v>
      </c>
      <c r="O15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6" spans="1:15" ht="150" x14ac:dyDescent="0.25">
      <c r="A16">
        <v>15</v>
      </c>
      <c r="B16" t="s">
        <v>59</v>
      </c>
      <c r="C16" t="s">
        <v>60</v>
      </c>
      <c r="D16" t="s">
        <v>56</v>
      </c>
      <c r="E16" s="3">
        <v>39700</v>
      </c>
      <c r="F16" s="5" t="s">
        <v>90</v>
      </c>
      <c r="G16" s="5" t="s">
        <v>15</v>
      </c>
      <c r="H16" s="5">
        <v>7</v>
      </c>
      <c r="I16" s="5">
        <v>7</v>
      </c>
      <c r="J16" s="7" t="s">
        <v>86</v>
      </c>
      <c r="K16" s="5">
        <v>28</v>
      </c>
      <c r="L16" s="5" t="s">
        <v>107</v>
      </c>
      <c r="M16" s="5" t="str">
        <f t="shared" si="0"/>
        <v>нет</v>
      </c>
      <c r="N16" s="8" t="s">
        <v>19</v>
      </c>
      <c r="O16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7" spans="1:15" ht="150" x14ac:dyDescent="0.25">
      <c r="A17">
        <v>16</v>
      </c>
      <c r="B17" t="s">
        <v>87</v>
      </c>
      <c r="C17" t="s">
        <v>88</v>
      </c>
      <c r="D17" t="s">
        <v>89</v>
      </c>
      <c r="E17" s="3">
        <v>39549</v>
      </c>
      <c r="F17" s="5" t="s">
        <v>90</v>
      </c>
      <c r="G17" s="5" t="s">
        <v>15</v>
      </c>
      <c r="H17" s="5">
        <v>7</v>
      </c>
      <c r="I17" s="5">
        <v>7</v>
      </c>
      <c r="J17" s="7" t="s">
        <v>104</v>
      </c>
      <c r="K17" s="5">
        <v>28</v>
      </c>
      <c r="L17" s="5" t="s">
        <v>109</v>
      </c>
      <c r="M17" s="5" t="str">
        <f t="shared" si="0"/>
        <v>нет</v>
      </c>
      <c r="N17" s="8" t="s">
        <v>19</v>
      </c>
      <c r="O17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8" spans="1:15" ht="150" x14ac:dyDescent="0.25">
      <c r="A18">
        <v>16</v>
      </c>
      <c r="B18" t="s">
        <v>62</v>
      </c>
      <c r="C18" t="s">
        <v>63</v>
      </c>
      <c r="D18" t="s">
        <v>18</v>
      </c>
      <c r="E18" s="5" t="s">
        <v>103</v>
      </c>
      <c r="F18" s="5" t="s">
        <v>111</v>
      </c>
      <c r="G18" s="5" t="s">
        <v>15</v>
      </c>
      <c r="H18" s="5">
        <v>7</v>
      </c>
      <c r="I18" s="5">
        <v>7</v>
      </c>
      <c r="J18" s="7" t="s">
        <v>84</v>
      </c>
      <c r="K18" s="5">
        <v>28</v>
      </c>
      <c r="L18" s="5" t="s">
        <v>108</v>
      </c>
      <c r="M18" s="5" t="str">
        <f t="shared" si="0"/>
        <v>нет</v>
      </c>
      <c r="N18" s="8" t="s">
        <v>19</v>
      </c>
      <c r="O18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19" spans="1:15" ht="150" x14ac:dyDescent="0.25">
      <c r="A19">
        <v>17</v>
      </c>
      <c r="B19" t="s">
        <v>65</v>
      </c>
      <c r="C19" t="s">
        <v>66</v>
      </c>
      <c r="D19" t="s">
        <v>67</v>
      </c>
      <c r="E19" s="3">
        <v>39218</v>
      </c>
      <c r="F19" s="5" t="s">
        <v>90</v>
      </c>
      <c r="G19" s="5" t="s">
        <v>15</v>
      </c>
      <c r="H19" s="5">
        <v>8</v>
      </c>
      <c r="I19" s="5">
        <v>8</v>
      </c>
      <c r="J19" s="7" t="s">
        <v>95</v>
      </c>
      <c r="K19" s="7" t="s">
        <v>96</v>
      </c>
      <c r="L19" s="5" t="s">
        <v>109</v>
      </c>
      <c r="M19" s="5" t="str">
        <f t="shared" si="0"/>
        <v>нет</v>
      </c>
      <c r="N19" s="8" t="s">
        <v>19</v>
      </c>
      <c r="O19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20" spans="1:15" ht="150" x14ac:dyDescent="0.25">
      <c r="A20">
        <v>18</v>
      </c>
      <c r="B20" t="s">
        <v>68</v>
      </c>
      <c r="C20" t="s">
        <v>66</v>
      </c>
      <c r="D20" t="s">
        <v>69</v>
      </c>
      <c r="E20" s="3">
        <v>39164</v>
      </c>
      <c r="F20" s="5" t="s">
        <v>90</v>
      </c>
      <c r="G20" s="5" t="s">
        <v>15</v>
      </c>
      <c r="H20" s="5">
        <v>8</v>
      </c>
      <c r="I20" s="5">
        <v>8</v>
      </c>
      <c r="J20" s="7" t="s">
        <v>97</v>
      </c>
      <c r="K20" s="7" t="s">
        <v>96</v>
      </c>
      <c r="L20" s="5" t="s">
        <v>107</v>
      </c>
      <c r="M20" s="5" t="s">
        <v>110</v>
      </c>
      <c r="N20" s="8" t="s">
        <v>19</v>
      </c>
      <c r="O20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21" spans="1:15" ht="150" x14ac:dyDescent="0.25">
      <c r="A21">
        <v>19</v>
      </c>
      <c r="B21" t="s">
        <v>70</v>
      </c>
      <c r="C21" t="s">
        <v>71</v>
      </c>
      <c r="D21" t="s">
        <v>72</v>
      </c>
      <c r="E21" s="3">
        <v>39043</v>
      </c>
      <c r="F21" s="5" t="s">
        <v>90</v>
      </c>
      <c r="G21" s="5" t="s">
        <v>15</v>
      </c>
      <c r="H21" s="5">
        <v>9</v>
      </c>
      <c r="I21" s="5">
        <v>9</v>
      </c>
      <c r="J21" s="7" t="s">
        <v>98</v>
      </c>
      <c r="K21" s="7" t="s">
        <v>99</v>
      </c>
      <c r="L21" s="5" t="s">
        <v>109</v>
      </c>
      <c r="M21" s="5" t="str">
        <f t="shared" ref="M21:M24" si="2">$M$2</f>
        <v>нет</v>
      </c>
      <c r="N21" s="8" t="s">
        <v>19</v>
      </c>
      <c r="O21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22" spans="1:15" ht="150" x14ac:dyDescent="0.25">
      <c r="A22">
        <v>20</v>
      </c>
      <c r="B22" t="s">
        <v>73</v>
      </c>
      <c r="C22" t="s">
        <v>74</v>
      </c>
      <c r="D22" t="s">
        <v>75</v>
      </c>
      <c r="E22" s="3">
        <v>38999</v>
      </c>
      <c r="F22" s="5" t="s">
        <v>90</v>
      </c>
      <c r="G22" s="5" t="s">
        <v>15</v>
      </c>
      <c r="H22" s="5">
        <v>9</v>
      </c>
      <c r="I22" s="5">
        <v>9</v>
      </c>
      <c r="J22" s="7" t="s">
        <v>100</v>
      </c>
      <c r="K22" s="7" t="s">
        <v>99</v>
      </c>
      <c r="L22" s="5" t="s">
        <v>108</v>
      </c>
      <c r="M22" s="5" t="str">
        <f t="shared" si="2"/>
        <v>нет</v>
      </c>
      <c r="N22" s="8" t="s">
        <v>19</v>
      </c>
      <c r="O22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23" spans="1:15" ht="150" x14ac:dyDescent="0.25">
      <c r="A23">
        <v>21</v>
      </c>
      <c r="B23" t="s">
        <v>76</v>
      </c>
      <c r="C23" t="s">
        <v>77</v>
      </c>
      <c r="D23" t="s">
        <v>78</v>
      </c>
      <c r="E23" s="3">
        <v>40249</v>
      </c>
      <c r="F23" s="5" t="s">
        <v>90</v>
      </c>
      <c r="G23" s="5" t="s">
        <v>15</v>
      </c>
      <c r="H23" s="5">
        <v>9</v>
      </c>
      <c r="I23" s="5">
        <v>9</v>
      </c>
      <c r="J23" s="7" t="s">
        <v>101</v>
      </c>
      <c r="K23" s="7" t="s">
        <v>99</v>
      </c>
      <c r="L23" s="5" t="s">
        <v>108</v>
      </c>
      <c r="M23" s="5" t="str">
        <f t="shared" si="2"/>
        <v>нет</v>
      </c>
      <c r="N23" s="8" t="s">
        <v>19</v>
      </c>
      <c r="O23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24" spans="1:15" ht="150" x14ac:dyDescent="0.25">
      <c r="A24">
        <v>22</v>
      </c>
      <c r="B24" t="s">
        <v>79</v>
      </c>
      <c r="C24" t="s">
        <v>80</v>
      </c>
      <c r="D24" t="s">
        <v>64</v>
      </c>
      <c r="E24" s="3">
        <v>38743</v>
      </c>
      <c r="F24" s="5" t="s">
        <v>90</v>
      </c>
      <c r="G24" s="5" t="s">
        <v>15</v>
      </c>
      <c r="H24" s="5">
        <v>9</v>
      </c>
      <c r="I24" s="5">
        <v>9</v>
      </c>
      <c r="J24" s="7" t="s">
        <v>102</v>
      </c>
      <c r="K24" s="7" t="s">
        <v>99</v>
      </c>
      <c r="L24" s="5" t="s">
        <v>107</v>
      </c>
      <c r="M24" s="5" t="str">
        <f t="shared" si="2"/>
        <v>нет</v>
      </c>
      <c r="N24" s="8" t="s">
        <v>19</v>
      </c>
      <c r="O24" s="8" t="str">
        <f t="shared" si="1"/>
        <v>Муниципальное бюджетное общеобразовательное учреждение "Лицей-интернат (школа для одаренных детей) г.Буинска Республики Татарстан"</v>
      </c>
    </row>
    <row r="25" spans="1:15" x14ac:dyDescent="0.25">
      <c r="H25" s="5"/>
      <c r="I25" s="5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2021-10-22T12:07:31Z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